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le 75  ( MYT 5 - FY 2025-26 to 2029-30 Petition )\After TVS Data GAP\DG-I-60 Ghatghar billing issue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H32" i="1"/>
  <c r="H31" i="1"/>
  <c r="H30" i="1"/>
  <c r="H29" i="1"/>
  <c r="H28" i="1"/>
  <c r="H27" i="1"/>
  <c r="H26" i="1"/>
  <c r="H25" i="1"/>
  <c r="H24" i="1"/>
  <c r="H23" i="1"/>
  <c r="H22" i="1"/>
  <c r="H21" i="1"/>
  <c r="G18" i="1"/>
  <c r="F18" i="1"/>
  <c r="H7" i="1"/>
  <c r="H8" i="1"/>
  <c r="H9" i="1"/>
  <c r="H10" i="1"/>
  <c r="H11" i="1"/>
  <c r="H12" i="1"/>
  <c r="H13" i="1"/>
  <c r="H14" i="1"/>
  <c r="H15" i="1"/>
  <c r="H16" i="1"/>
  <c r="H17" i="1"/>
  <c r="H6" i="1"/>
  <c r="H33" i="1" l="1"/>
  <c r="H18" i="1"/>
</calcChain>
</file>

<file path=xl/sharedStrings.xml><?xml version="1.0" encoding="utf-8"?>
<sst xmlns="http://schemas.openxmlformats.org/spreadsheetml/2006/main" count="8" uniqueCount="5">
  <si>
    <t>Energy bill (Rs. Crs.)</t>
  </si>
  <si>
    <t>Lease Rent  (Rs. Crs.)</t>
  </si>
  <si>
    <t>Total  (Rs. Crs.)</t>
  </si>
  <si>
    <t>FY 2017-18</t>
  </si>
  <si>
    <t>FY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</si>
</sst>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H33"/>
  <sheetViews>
    <sheetView tabSelected="1" workbookViewId="0">
      <selection activeCell="H36" sqref="H36"/>
    </sheetView>
  </sheetViews>
  <sheetFormatPr defaultRowHeight="15" x14ac:dyDescent="0.25"/>
  <cols>
    <col min="5" max="5" width="12.42578125" customWidth="1"/>
    <col min="6" max="6" width="13.7109375" customWidth="1"/>
  </cols>
  <sheetData>
    <row r="5" spans="5:8" ht="45" x14ac:dyDescent="0.25">
      <c r="E5" s="1"/>
      <c r="F5" s="2" t="s">
        <v>0</v>
      </c>
      <c r="G5" s="2" t="s">
        <v>1</v>
      </c>
      <c r="H5" s="2" t="s">
        <v>2</v>
      </c>
    </row>
    <row r="6" spans="5:8" x14ac:dyDescent="0.25">
      <c r="E6" s="3">
        <v>42826</v>
      </c>
      <c r="F6" s="4">
        <v>18.950500000000002</v>
      </c>
      <c r="G6" s="4">
        <v>42.874200000000002</v>
      </c>
      <c r="H6" s="4">
        <f>F6+G6</f>
        <v>61.824700000000007</v>
      </c>
    </row>
    <row r="7" spans="5:8" x14ac:dyDescent="0.25">
      <c r="E7" s="3">
        <v>42856</v>
      </c>
      <c r="F7" s="4">
        <v>12.3187</v>
      </c>
      <c r="G7" s="4">
        <v>42.874200000000002</v>
      </c>
      <c r="H7" s="4">
        <f t="shared" ref="H7:H17" si="0">F7+G7</f>
        <v>55.192900000000002</v>
      </c>
    </row>
    <row r="8" spans="5:8" x14ac:dyDescent="0.25">
      <c r="E8" s="3">
        <v>42887</v>
      </c>
      <c r="F8" s="4">
        <v>12.1083</v>
      </c>
      <c r="G8" s="4">
        <v>42.874200000000002</v>
      </c>
      <c r="H8" s="4">
        <f t="shared" si="0"/>
        <v>54.982500000000002</v>
      </c>
    </row>
    <row r="9" spans="5:8" x14ac:dyDescent="0.25">
      <c r="E9" s="3">
        <v>42917</v>
      </c>
      <c r="F9" s="4">
        <v>13.9626</v>
      </c>
      <c r="G9" s="4">
        <v>42.874200000000002</v>
      </c>
      <c r="H9" s="4">
        <f t="shared" si="0"/>
        <v>56.836800000000004</v>
      </c>
    </row>
    <row r="10" spans="5:8" x14ac:dyDescent="0.25">
      <c r="E10" s="3">
        <v>42948</v>
      </c>
      <c r="F10" s="4">
        <v>14.491899999999999</v>
      </c>
      <c r="G10" s="4">
        <v>42.874200000000002</v>
      </c>
      <c r="H10" s="4">
        <f t="shared" si="0"/>
        <v>57.366100000000003</v>
      </c>
    </row>
    <row r="11" spans="5:8" x14ac:dyDescent="0.25">
      <c r="E11" s="3">
        <v>42979</v>
      </c>
      <c r="F11" s="4">
        <v>18.206499999999998</v>
      </c>
      <c r="G11" s="4">
        <v>42.874200000000002</v>
      </c>
      <c r="H11" s="4">
        <f t="shared" si="0"/>
        <v>61.0807</v>
      </c>
    </row>
    <row r="12" spans="5:8" x14ac:dyDescent="0.25">
      <c r="E12" s="3">
        <v>43009</v>
      </c>
      <c r="F12" s="4">
        <v>13.425800000000001</v>
      </c>
      <c r="G12" s="4">
        <v>42.874200000000002</v>
      </c>
      <c r="H12" s="4">
        <f t="shared" si="0"/>
        <v>56.300000000000004</v>
      </c>
    </row>
    <row r="13" spans="5:8" x14ac:dyDescent="0.25">
      <c r="E13" s="3">
        <v>43040</v>
      </c>
      <c r="F13" s="4">
        <v>14.968299999999999</v>
      </c>
      <c r="G13" s="4">
        <v>42.874200000000002</v>
      </c>
      <c r="H13" s="4">
        <f t="shared" si="0"/>
        <v>57.842500000000001</v>
      </c>
    </row>
    <row r="14" spans="5:8" x14ac:dyDescent="0.25">
      <c r="E14" s="3">
        <v>43070</v>
      </c>
      <c r="F14" s="4">
        <v>12.404199999999999</v>
      </c>
      <c r="G14" s="4">
        <v>42.874200000000002</v>
      </c>
      <c r="H14" s="4">
        <f t="shared" si="0"/>
        <v>55.278400000000005</v>
      </c>
    </row>
    <row r="15" spans="5:8" x14ac:dyDescent="0.25">
      <c r="E15" s="3">
        <v>43101</v>
      </c>
      <c r="F15" s="4">
        <v>14.4468</v>
      </c>
      <c r="G15" s="4">
        <v>42.874200000000002</v>
      </c>
      <c r="H15" s="4">
        <f t="shared" si="0"/>
        <v>57.320999999999998</v>
      </c>
    </row>
    <row r="16" spans="5:8" x14ac:dyDescent="0.25">
      <c r="E16" s="3">
        <v>43132</v>
      </c>
      <c r="F16" s="4">
        <v>15.807</v>
      </c>
      <c r="G16" s="4">
        <v>42.874200000000002</v>
      </c>
      <c r="H16" s="4">
        <f t="shared" si="0"/>
        <v>58.681200000000004</v>
      </c>
    </row>
    <row r="17" spans="5:8" x14ac:dyDescent="0.25">
      <c r="E17" s="3">
        <v>43160</v>
      </c>
      <c r="F17" s="4">
        <v>17.761099999999999</v>
      </c>
      <c r="G17" s="4">
        <v>42.874200000000002</v>
      </c>
      <c r="H17" s="4">
        <f t="shared" si="0"/>
        <v>60.635300000000001</v>
      </c>
    </row>
    <row r="18" spans="5:8" x14ac:dyDescent="0.25">
      <c r="E18" s="1" t="s">
        <v>3</v>
      </c>
      <c r="F18" s="4">
        <f>SUM(F6:F17)</f>
        <v>178.85169999999997</v>
      </c>
      <c r="G18" s="4">
        <f t="shared" ref="G18:H18" si="1">SUM(G6:G17)</f>
        <v>514.49039999999991</v>
      </c>
      <c r="H18" s="4">
        <f t="shared" si="1"/>
        <v>693.34210000000007</v>
      </c>
    </row>
    <row r="20" spans="5:8" ht="45" x14ac:dyDescent="0.25">
      <c r="E20" s="1"/>
      <c r="F20" s="2" t="s">
        <v>0</v>
      </c>
      <c r="G20" s="2" t="s">
        <v>1</v>
      </c>
      <c r="H20" s="2" t="s">
        <v>2</v>
      </c>
    </row>
    <row r="21" spans="5:8" x14ac:dyDescent="0.25">
      <c r="E21" s="3">
        <v>43191</v>
      </c>
      <c r="F21" s="4">
        <v>20.570599999999999</v>
      </c>
      <c r="G21" s="4">
        <v>41.933300000000003</v>
      </c>
      <c r="H21" s="4">
        <f>F21+G21</f>
        <v>62.503900000000002</v>
      </c>
    </row>
    <row r="22" spans="5:8" x14ac:dyDescent="0.25">
      <c r="E22" s="3">
        <v>43221</v>
      </c>
      <c r="F22" s="4">
        <v>25.007100000000001</v>
      </c>
      <c r="G22" s="4">
        <v>41.933300000000003</v>
      </c>
      <c r="H22" s="4">
        <f t="shared" ref="H22:H32" si="2">F22+G22</f>
        <v>66.940400000000011</v>
      </c>
    </row>
    <row r="23" spans="5:8" x14ac:dyDescent="0.25">
      <c r="E23" s="3">
        <v>43252</v>
      </c>
      <c r="F23" s="4">
        <v>13.609299999999999</v>
      </c>
      <c r="G23" s="4">
        <v>41.933300000000003</v>
      </c>
      <c r="H23" s="4">
        <f t="shared" si="2"/>
        <v>55.5426</v>
      </c>
    </row>
    <row r="24" spans="5:8" x14ac:dyDescent="0.25">
      <c r="E24" s="3">
        <v>43282</v>
      </c>
      <c r="F24" s="4">
        <v>13.004099999999999</v>
      </c>
      <c r="G24" s="4">
        <v>41.933300000000003</v>
      </c>
      <c r="H24" s="4">
        <f t="shared" si="2"/>
        <v>54.937400000000004</v>
      </c>
    </row>
    <row r="25" spans="5:8" x14ac:dyDescent="0.25">
      <c r="E25" s="3">
        <v>43313</v>
      </c>
      <c r="F25" s="4">
        <v>13.974600000000001</v>
      </c>
      <c r="G25" s="4">
        <v>41.933300000000003</v>
      </c>
      <c r="H25" s="4">
        <f t="shared" si="2"/>
        <v>55.907900000000005</v>
      </c>
    </row>
    <row r="26" spans="5:8" x14ac:dyDescent="0.25">
      <c r="E26" s="3">
        <v>43344</v>
      </c>
      <c r="F26" s="4">
        <v>20.065300000000001</v>
      </c>
      <c r="G26" s="4">
        <v>41.933300000000003</v>
      </c>
      <c r="H26" s="4">
        <f t="shared" si="2"/>
        <v>61.998600000000003</v>
      </c>
    </row>
    <row r="27" spans="5:8" x14ac:dyDescent="0.25">
      <c r="E27" s="3">
        <v>43374</v>
      </c>
      <c r="F27" s="4">
        <v>17.186499999999999</v>
      </c>
      <c r="G27" s="4">
        <v>41.933300000000003</v>
      </c>
      <c r="H27" s="4">
        <f t="shared" si="2"/>
        <v>59.119799999999998</v>
      </c>
    </row>
    <row r="28" spans="5:8" x14ac:dyDescent="0.25">
      <c r="E28" s="3">
        <v>43405</v>
      </c>
      <c r="F28" s="4">
        <v>14.691700000000001</v>
      </c>
      <c r="G28" s="4">
        <v>41.933300000000003</v>
      </c>
      <c r="H28" s="4">
        <f t="shared" si="2"/>
        <v>56.625</v>
      </c>
    </row>
    <row r="29" spans="5:8" x14ac:dyDescent="0.25">
      <c r="E29" s="3">
        <v>43435</v>
      </c>
      <c r="F29" s="4">
        <v>15.0678</v>
      </c>
      <c r="G29" s="4">
        <v>41.933300000000003</v>
      </c>
      <c r="H29" s="4">
        <f t="shared" si="2"/>
        <v>57.001100000000001</v>
      </c>
    </row>
    <row r="30" spans="5:8" x14ac:dyDescent="0.25">
      <c r="E30" s="3">
        <v>43466</v>
      </c>
      <c r="F30" s="4">
        <v>15.664400000000001</v>
      </c>
      <c r="G30" s="4">
        <v>41.933300000000003</v>
      </c>
      <c r="H30" s="4">
        <f t="shared" si="2"/>
        <v>57.597700000000003</v>
      </c>
    </row>
    <row r="31" spans="5:8" x14ac:dyDescent="0.25">
      <c r="E31" s="3">
        <v>43497</v>
      </c>
      <c r="F31" s="4">
        <v>15.5343</v>
      </c>
      <c r="G31" s="4">
        <v>41.933300000000003</v>
      </c>
      <c r="H31" s="4">
        <f t="shared" si="2"/>
        <v>57.467600000000004</v>
      </c>
    </row>
    <row r="32" spans="5:8" x14ac:dyDescent="0.25">
      <c r="E32" s="3">
        <v>43525</v>
      </c>
      <c r="F32" s="4">
        <v>17.3217</v>
      </c>
      <c r="G32" s="4">
        <v>41.933300000000003</v>
      </c>
      <c r="H32" s="4">
        <f t="shared" si="2"/>
        <v>59.255000000000003</v>
      </c>
    </row>
    <row r="33" spans="5:8" x14ac:dyDescent="0.25">
      <c r="E33" s="1" t="s">
        <v>4</v>
      </c>
      <c r="F33" s="4">
        <f>SUM(F21:F32)</f>
        <v>201.69739999999999</v>
      </c>
      <c r="G33" s="4">
        <f t="shared" ref="G33" si="3">SUM(G21:G32)</f>
        <v>503.19960000000015</v>
      </c>
      <c r="H33" s="4">
        <f t="shared" ref="H33" si="4">SUM(H21:H32)</f>
        <v>704.89700000000005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SAHEBRAO NIKALJE</dc:creator>
  <cp:lastModifiedBy>SAHEBRAO NIKALJE</cp:lastModifiedBy>
  <dcterms:created xsi:type="dcterms:W3CDTF">2024-12-02T10:41:01Z</dcterms:created>
  <dcterms:modified xsi:type="dcterms:W3CDTF">2024-12-02T11:14:28Z</dcterms:modified>
</cp:coreProperties>
</file>